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paraison FORCE" sheetId="1" state="visible" r:id="rId2"/>
  </sheets>
  <definedNames>
    <definedName function="false" hidden="false" name="Proba" vbProcedure="false">'Comparaison FORCE'!$H$2:$I$52</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1" authorId="0">
      <text>
        <r>
          <rPr>
            <sz val="11"/>
            <color rgb="FF000000"/>
            <rFont val="Calibri"/>
            <family val="2"/>
            <charset val="1"/>
          </rPr>
          <t xml:space="preserve">3.7.b) La Commission Technique Fédérale (la Ligue pour la N4) compose les groupes en numérotant les équipes
appartenant à un même Club par ordre de force décroissante. Les Clubs sont tenus de respecter cet ordre, la
Commission Technique Fédérale (la Ligue pour la N4) pouvant sanctionner tout abus par la perte du match de l'équipe
ou des équipes en infraction. Sur décision de la Commission Technique Fédérale (la Ligue pour la N4), un club peut
permuter les numéros de ses équipes faisant partie d'une même nationale. La demande doit être faite au plus tard 15
jours avant le début de la compétition.
La force est calculée en fonction du résultat prévisible sur chaque échiquier entre deux équipes avec la composition
des équipes le jour des matchs (Réf : Fonctionnement du système de classement de la FIDE - article 8.1.2).</t>
        </r>
      </text>
    </comment>
  </commentList>
</comments>
</file>

<file path=xl/sharedStrings.xml><?xml version="1.0" encoding="utf-8"?>
<sst xmlns="http://schemas.openxmlformats.org/spreadsheetml/2006/main" count="11" uniqueCount="9">
  <si>
    <t xml:space="preserve">COMPARAISON DE LA FORCE DE DEUX EQUIPES</t>
  </si>
  <si>
    <t xml:space="preserve">TABLE</t>
  </si>
  <si>
    <t xml:space="preserve">Equipe 1</t>
  </si>
  <si>
    <t xml:space="preserve">Equipe 2</t>
  </si>
  <si>
    <t xml:space="preserve">Table</t>
  </si>
  <si>
    <t xml:space="preserve">ELO</t>
  </si>
  <si>
    <t xml:space="preserve">Sc.Théo.</t>
  </si>
  <si>
    <t xml:space="preserve">ECARTS</t>
  </si>
  <si>
    <t xml:space="preserve">Total Théo.</t>
  </si>
</sst>
</file>

<file path=xl/styles.xml><?xml version="1.0" encoding="utf-8"?>
<styleSheet xmlns="http://schemas.openxmlformats.org/spreadsheetml/2006/main">
  <numFmts count="3">
    <numFmt numFmtId="164" formatCode="General"/>
    <numFmt numFmtId="165" formatCode="General"/>
    <numFmt numFmtId="166" formatCode="0.00"/>
  </numFmts>
  <fonts count="11">
    <font>
      <sz val="11"/>
      <color rgb="FF000000"/>
      <name val="Calibri"/>
      <family val="2"/>
      <charset val="1"/>
    </font>
    <font>
      <sz val="10"/>
      <name val="Arial"/>
      <family val="0"/>
    </font>
    <font>
      <sz val="10"/>
      <name val="Arial"/>
      <family val="0"/>
    </font>
    <font>
      <sz val="10"/>
      <name val="Arial"/>
      <family val="0"/>
    </font>
    <font>
      <sz val="10"/>
      <name val="Courier New"/>
      <family val="0"/>
      <charset val="1"/>
    </font>
    <font>
      <b val="true"/>
      <sz val="14"/>
      <name val="Courier New"/>
      <family val="3"/>
      <charset val="1"/>
    </font>
    <font>
      <b val="true"/>
      <sz val="12"/>
      <color rgb="FF000000"/>
      <name val="Courier New"/>
      <family val="3"/>
      <charset val="1"/>
    </font>
    <font>
      <sz val="12"/>
      <name val="Courier New"/>
      <family val="3"/>
      <charset val="1"/>
    </font>
    <font>
      <b val="true"/>
      <sz val="12"/>
      <color rgb="FFFF0000"/>
      <name val="Courier New"/>
      <family val="3"/>
      <charset val="1"/>
    </font>
    <font>
      <b val="true"/>
      <sz val="16"/>
      <color rgb="FFFF0000"/>
      <name val="Arial Narrow"/>
      <family val="2"/>
      <charset val="1"/>
    </font>
    <font>
      <b val="true"/>
      <sz val="16"/>
      <color rgb="FFFF0000"/>
      <name val="Courier New"/>
      <family val="3"/>
      <charset val="1"/>
    </font>
  </fonts>
  <fills count="6">
    <fill>
      <patternFill patternType="none"/>
    </fill>
    <fill>
      <patternFill patternType="gray125"/>
    </fill>
    <fill>
      <patternFill patternType="solid">
        <fgColor rgb="FFFFFF00"/>
        <bgColor rgb="FFFFFF00"/>
      </patternFill>
    </fill>
    <fill>
      <patternFill patternType="solid">
        <fgColor rgb="FFCCFFCC"/>
        <bgColor rgb="FFCCFFFF"/>
      </patternFill>
    </fill>
    <fill>
      <patternFill patternType="solid">
        <fgColor rgb="FFFF99CC"/>
        <bgColor rgb="FFFF8080"/>
      </patternFill>
    </fill>
    <fill>
      <patternFill patternType="solid">
        <fgColor rgb="FFFFFF99"/>
        <bgColor rgb="FFFFFFCC"/>
      </patternFill>
    </fill>
  </fills>
  <borders count="14">
    <border diagonalUp="false" diagonalDown="false">
      <left/>
      <right/>
      <top/>
      <bottom/>
      <diagonal/>
    </border>
    <border diagonalUp="false" diagonalDown="false">
      <left style="medium"/>
      <right style="medium"/>
      <top style="medium"/>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3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2" borderId="0" xfId="0" applyFont="false" applyBorder="false" applyAlignment="true" applyProtection="false">
      <alignment horizontal="center" vertical="bottom"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0" fillId="2" borderId="0" xfId="0" applyFont="true" applyBorder="true" applyAlignment="true" applyProtection="true">
      <alignment horizontal="center" vertical="bottom" textRotation="0" wrapText="false" indent="0" shrinkToFit="false"/>
      <protection locked="true" hidden="false"/>
    </xf>
    <xf numFmtId="164" fontId="0" fillId="2" borderId="0" xfId="0" applyFont="false" applyBorder="false" applyAlignment="true" applyProtection="true">
      <alignment horizontal="center" vertical="bottom" textRotation="0" wrapText="false" indent="0" shrinkToFit="false"/>
      <protection locked="true" hidden="false"/>
    </xf>
    <xf numFmtId="164" fontId="6" fillId="3" borderId="1" xfId="0" applyFont="true" applyBorder="true" applyAlignment="true" applyProtection="false">
      <alignment horizontal="center" vertical="bottom" textRotation="0" wrapText="false" indent="0" shrinkToFit="false"/>
      <protection locked="true" hidden="false"/>
    </xf>
    <xf numFmtId="164" fontId="6" fillId="4" borderId="1" xfId="0" applyFont="true" applyBorder="true" applyAlignment="true" applyProtection="false">
      <alignment horizontal="center" vertical="bottom" textRotation="0" wrapText="false" indent="0" shrinkToFit="false"/>
      <protection locked="true" hidden="false"/>
    </xf>
    <xf numFmtId="164" fontId="7" fillId="5" borderId="2" xfId="0" applyFont="true" applyBorder="true" applyAlignment="true" applyProtection="true">
      <alignment horizontal="center" vertical="bottom" textRotation="0" wrapText="false" indent="0" shrinkToFit="false"/>
      <protection locked="true" hidden="false"/>
    </xf>
    <xf numFmtId="164" fontId="7" fillId="5" borderId="3" xfId="0" applyFont="true" applyBorder="true" applyAlignment="true" applyProtection="true">
      <alignment horizontal="center" vertical="bottom" textRotation="0" wrapText="false" indent="0" shrinkToFit="false"/>
      <protection locked="true" hidden="false"/>
    </xf>
    <xf numFmtId="164" fontId="7" fillId="5" borderId="4" xfId="0" applyFont="true" applyBorder="true" applyAlignment="true" applyProtection="true">
      <alignment horizontal="center" vertical="bottom" textRotation="0" wrapText="false" indent="0" shrinkToFit="false"/>
      <protection locked="true" hidden="false"/>
    </xf>
    <xf numFmtId="164" fontId="7" fillId="0" borderId="5" xfId="0" applyFont="true" applyBorder="true" applyAlignment="true" applyProtection="true">
      <alignment horizontal="center" vertical="bottom" textRotation="0" wrapText="false" indent="0" shrinkToFit="false"/>
      <protection locked="true" hidden="false"/>
    </xf>
    <xf numFmtId="164" fontId="7" fillId="0" borderId="3" xfId="0" applyFont="true" applyBorder="true" applyAlignment="true" applyProtection="true">
      <alignment horizontal="center" vertical="bottom" textRotation="0" wrapText="false" indent="0" shrinkToFit="false"/>
      <protection locked="false" hidden="false"/>
    </xf>
    <xf numFmtId="165" fontId="7" fillId="0" borderId="6" xfId="0" applyFont="true" applyBorder="true" applyAlignment="true" applyProtection="false">
      <alignment horizontal="center" vertical="bottom" textRotation="0" wrapText="false" indent="0" shrinkToFit="false"/>
      <protection locked="true" hidden="false"/>
    </xf>
    <xf numFmtId="164" fontId="7" fillId="0" borderId="6" xfId="0" applyFont="true" applyBorder="true" applyAlignment="true" applyProtection="true">
      <alignment horizontal="center" vertical="bottom" textRotation="0" wrapText="false" indent="0" shrinkToFit="false"/>
      <protection locked="false" hidden="false"/>
    </xf>
    <xf numFmtId="165" fontId="7" fillId="0" borderId="7" xfId="0" applyFont="true" applyBorder="true" applyAlignment="true" applyProtection="false">
      <alignment horizontal="center" vertical="bottom" textRotation="0" wrapText="false" indent="0" shrinkToFit="false"/>
      <protection locked="true" hidden="false"/>
    </xf>
    <xf numFmtId="164" fontId="7" fillId="0" borderId="8" xfId="0" applyFont="true" applyBorder="true" applyAlignment="true" applyProtection="true">
      <alignment horizontal="center" vertical="bottom" textRotation="0" wrapText="false" indent="0" shrinkToFit="false"/>
      <protection locked="true" hidden="false"/>
    </xf>
    <xf numFmtId="164" fontId="7" fillId="0" borderId="9" xfId="0" applyFont="true" applyBorder="true" applyAlignment="true" applyProtection="true">
      <alignment horizontal="center" vertical="bottom" textRotation="0" wrapText="false" indent="0" shrinkToFit="false"/>
      <protection locked="false" hidden="false"/>
    </xf>
    <xf numFmtId="165" fontId="7" fillId="0" borderId="9" xfId="0" applyFont="true" applyBorder="true" applyAlignment="true" applyProtection="false">
      <alignment horizontal="center" vertical="bottom" textRotation="0" wrapText="false" indent="0" shrinkToFit="false"/>
      <protection locked="true" hidden="false"/>
    </xf>
    <xf numFmtId="165" fontId="7" fillId="0" borderId="10" xfId="0" applyFont="true" applyBorder="true" applyAlignment="true" applyProtection="false">
      <alignment horizontal="center" vertical="bottom" textRotation="0" wrapText="false" indent="0" shrinkToFit="false"/>
      <protection locked="true" hidden="false"/>
    </xf>
    <xf numFmtId="164" fontId="7" fillId="0" borderId="11" xfId="0" applyFont="true" applyBorder="true" applyAlignment="true" applyProtection="false">
      <alignment horizontal="center" vertical="bottom" textRotation="0" wrapText="false" indent="0" shrinkToFit="false"/>
      <protection locked="true" hidden="false"/>
    </xf>
    <xf numFmtId="165" fontId="8" fillId="5" borderId="12" xfId="0" applyFont="true" applyBorder="true" applyAlignment="true" applyProtection="true">
      <alignment horizontal="center" vertical="bottom" textRotation="0" wrapText="false" indent="0" shrinkToFit="false"/>
      <protection locked="true" hidden="false"/>
    </xf>
    <xf numFmtId="164" fontId="7" fillId="0" borderId="12" xfId="0" applyFont="true" applyBorder="true" applyAlignment="true" applyProtection="true">
      <alignment horizontal="center" vertical="bottom" textRotation="0" wrapText="false" indent="0" shrinkToFit="false"/>
      <protection locked="true" hidden="false"/>
    </xf>
    <xf numFmtId="164" fontId="7" fillId="0" borderId="13"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5" fontId="9" fillId="0" borderId="0" xfId="0" applyFont="true" applyBorder="false" applyAlignment="true" applyProtection="true">
      <alignment horizontal="center" vertical="bottom" textRotation="0" wrapText="false" indent="0" shrinkToFit="false"/>
      <protection locked="true" hidden="false"/>
    </xf>
    <xf numFmtId="164" fontId="1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6"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true" applyAlignment="true" applyProtection="true">
      <alignment horizontal="center" vertical="bottom" textRotation="0" wrapText="false" indent="0" shrinkToFit="false"/>
      <protection locked="true" hidden="false"/>
    </xf>
    <xf numFmtId="164" fontId="7" fillId="0" borderId="0" xfId="0" applyFont="true" applyBorder="true" applyAlignment="true" applyProtection="true">
      <alignment horizontal="center" vertical="bottom" textRotation="0" wrapText="false" indent="0" shrinkToFit="false"/>
      <protection locked="false" hidden="false"/>
    </xf>
    <xf numFmtId="164" fontId="7" fillId="0" borderId="0"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true" applyAlignment="true" applyProtection="true">
      <alignment horizontal="center" vertical="bottom" textRotation="0" wrapText="false" indent="0" shrinkToFit="false"/>
      <protection locked="true" hidden="false"/>
    </xf>
    <xf numFmtId="164" fontId="9" fillId="0" borderId="0" xfId="0" applyFont="true" applyBorder="false" applyAlignment="true" applyProtection="true">
      <alignment horizontal="center" vertical="bottom" textRotation="0" wrapText="false" indent="0" shrinkToFit="false"/>
      <protection locked="true" hidden="false"/>
    </xf>
    <xf numFmtId="164" fontId="10" fillId="0" borderId="0" xfId="0" applyFont="true" applyBorder="false" applyAlignment="true" applyProtection="true">
      <alignment horizontal="center"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3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N9" activeCellId="0" sqref="N9"/>
    </sheetView>
  </sheetViews>
  <sheetFormatPr defaultColWidth="10.4609375" defaultRowHeight="13.8" zeroHeight="false" outlineLevelRow="0" outlineLevelCol="0"/>
  <cols>
    <col collapsed="false" customWidth="true" hidden="false" outlineLevel="0" max="1" min="1" style="0" width="10.85"/>
    <col collapsed="false" customWidth="true" hidden="false" outlineLevel="0" max="2" min="2" style="0" width="9"/>
    <col collapsed="false" customWidth="true" hidden="false" outlineLevel="0" max="3" min="3" style="0" width="18.14"/>
    <col collapsed="false" customWidth="true" hidden="false" outlineLevel="0" max="4" min="4" style="0" width="9"/>
    <col collapsed="false" customWidth="true" hidden="false" outlineLevel="0" max="5" min="5" style="0" width="18.14"/>
    <col collapsed="false" customWidth="true" hidden="false" outlineLevel="0" max="6" min="6" style="1" width="12.86"/>
    <col collapsed="false" customWidth="true" hidden="false" outlineLevel="0" max="7" min="7" style="0" width="3.14"/>
    <col collapsed="false" customWidth="true" hidden="false" outlineLevel="0" max="9" min="8" style="2" width="4.43"/>
    <col collapsed="false" customWidth="true" hidden="false" outlineLevel="0" max="1024" min="1019" style="0" width="11.52"/>
  </cols>
  <sheetData>
    <row r="1" customFormat="false" ht="17.35" hidden="false" customHeight="false" outlineLevel="0" collapsed="false">
      <c r="A1" s="3" t="s">
        <v>0</v>
      </c>
      <c r="B1" s="3"/>
      <c r="C1" s="3"/>
      <c r="D1" s="3"/>
      <c r="E1" s="3"/>
      <c r="F1" s="3"/>
      <c r="H1" s="4" t="s">
        <v>1</v>
      </c>
      <c r="I1" s="4"/>
    </row>
    <row r="2" customFormat="false" ht="13.8" hidden="false" customHeight="false" outlineLevel="0" collapsed="false">
      <c r="H2" s="5" t="n">
        <v>0</v>
      </c>
      <c r="I2" s="5" t="n">
        <v>50</v>
      </c>
    </row>
    <row r="3" customFormat="false" ht="15" hidden="false" customHeight="false" outlineLevel="0" collapsed="false">
      <c r="B3" s="6" t="s">
        <v>2</v>
      </c>
      <c r="C3" s="6"/>
      <c r="D3" s="7" t="s">
        <v>3</v>
      </c>
      <c r="E3" s="7"/>
      <c r="H3" s="5" t="n">
        <v>4</v>
      </c>
      <c r="I3" s="5" t="n">
        <v>51</v>
      </c>
    </row>
    <row r="4" customFormat="false" ht="15" hidden="false" customHeight="false" outlineLevel="0" collapsed="false">
      <c r="A4" s="8" t="s">
        <v>4</v>
      </c>
      <c r="B4" s="9" t="s">
        <v>5</v>
      </c>
      <c r="C4" s="9" t="s">
        <v>6</v>
      </c>
      <c r="D4" s="9" t="s">
        <v>5</v>
      </c>
      <c r="E4" s="9" t="s">
        <v>6</v>
      </c>
      <c r="F4" s="10" t="s">
        <v>7</v>
      </c>
      <c r="H4" s="5" t="n">
        <v>11</v>
      </c>
      <c r="I4" s="5" t="n">
        <v>52</v>
      </c>
    </row>
    <row r="5" customFormat="false" ht="15" hidden="false" customHeight="false" outlineLevel="0" collapsed="false">
      <c r="A5" s="11" t="n">
        <v>1</v>
      </c>
      <c r="B5" s="12" t="n">
        <v>0</v>
      </c>
      <c r="C5" s="13" t="n">
        <f aca="false">IF($F5="","",IF($F5&gt;0,VLOOKUP($F5,Proba,2)/100,1-(VLOOKUP(-$F5,Proba,2)/100)))</f>
        <v>0.5</v>
      </c>
      <c r="D5" s="14" t="n">
        <v>0</v>
      </c>
      <c r="E5" s="13" t="n">
        <f aca="false">IF($C5="","",1-$C5)</f>
        <v>0.5</v>
      </c>
      <c r="F5" s="15" t="n">
        <f aca="false">IF($B5="","",IF($D5="","",$B5-$D5))</f>
        <v>0</v>
      </c>
      <c r="H5" s="5" t="n">
        <v>18</v>
      </c>
      <c r="I5" s="5" t="n">
        <v>53</v>
      </c>
    </row>
    <row r="6" customFormat="false" ht="15" hidden="false" customHeight="false" outlineLevel="0" collapsed="false">
      <c r="A6" s="16" t="n">
        <v>2</v>
      </c>
      <c r="B6" s="17" t="n">
        <v>0</v>
      </c>
      <c r="C6" s="18" t="n">
        <f aca="false">IF($F6="","",IF($F6&gt;0,VLOOKUP($F6,Proba,2)/100,1-(VLOOKUP(-$F6,Proba,2)/100)))</f>
        <v>0.5</v>
      </c>
      <c r="D6" s="17" t="n">
        <v>0</v>
      </c>
      <c r="E6" s="18" t="n">
        <f aca="false">IF($C6="","",1-$C6)</f>
        <v>0.5</v>
      </c>
      <c r="F6" s="19" t="n">
        <f aca="false">IF($B6="","",IF($D6="","",$B6-$D6))</f>
        <v>0</v>
      </c>
      <c r="H6" s="5" t="n">
        <v>26</v>
      </c>
      <c r="I6" s="5" t="n">
        <v>54</v>
      </c>
    </row>
    <row r="7" customFormat="false" ht="15" hidden="false" customHeight="false" outlineLevel="0" collapsed="false">
      <c r="A7" s="16" t="n">
        <v>3</v>
      </c>
      <c r="B7" s="17" t="n">
        <v>0</v>
      </c>
      <c r="C7" s="18" t="n">
        <f aca="false">IF($F7="","",IF($F7&gt;0,VLOOKUP($F7,Proba,2)/100,1-(VLOOKUP(-$F7,Proba,2)/100)))</f>
        <v>0.5</v>
      </c>
      <c r="D7" s="17" t="n">
        <v>0</v>
      </c>
      <c r="E7" s="18" t="n">
        <f aca="false">IF($C7="","",1-$C7)</f>
        <v>0.5</v>
      </c>
      <c r="F7" s="19" t="n">
        <f aca="false">IF($B7="","",IF($D7="","",$B7-$D7))</f>
        <v>0</v>
      </c>
      <c r="H7" s="5" t="n">
        <v>33</v>
      </c>
      <c r="I7" s="5" t="n">
        <v>55</v>
      </c>
    </row>
    <row r="8" customFormat="false" ht="15" hidden="false" customHeight="false" outlineLevel="0" collapsed="false">
      <c r="A8" s="16" t="n">
        <v>4</v>
      </c>
      <c r="B8" s="17" t="n">
        <v>0</v>
      </c>
      <c r="C8" s="18" t="n">
        <f aca="false">IF($F8="","",IF($F8&gt;0,VLOOKUP($F8,Proba,2)/100,1-(VLOOKUP(-$F8,Proba,2)/100)))</f>
        <v>0.5</v>
      </c>
      <c r="D8" s="17" t="n">
        <v>0</v>
      </c>
      <c r="E8" s="18" t="n">
        <f aca="false">IF($C8="","",1-$C8)</f>
        <v>0.5</v>
      </c>
      <c r="F8" s="19" t="n">
        <f aca="false">IF($B8="","",IF($D8="","",$B8-$D8))</f>
        <v>0</v>
      </c>
      <c r="H8" s="5" t="n">
        <v>40</v>
      </c>
      <c r="I8" s="5" t="n">
        <v>56</v>
      </c>
    </row>
    <row r="9" customFormat="false" ht="15" hidden="false" customHeight="false" outlineLevel="0" collapsed="false">
      <c r="A9" s="16" t="n">
        <v>5</v>
      </c>
      <c r="B9" s="17" t="n">
        <v>0</v>
      </c>
      <c r="C9" s="18" t="n">
        <f aca="false">IF($F9="","",IF($F9&gt;0,VLOOKUP($F9,Proba,2)/100,1-(VLOOKUP(-$F9,Proba,2)/100)))</f>
        <v>0.5</v>
      </c>
      <c r="D9" s="17" t="n">
        <v>0</v>
      </c>
      <c r="E9" s="18" t="n">
        <f aca="false">IF($C9="","",1-$C9)</f>
        <v>0.5</v>
      </c>
      <c r="F9" s="19" t="n">
        <f aca="false">IF($B9="","",IF($D9="","",$B9-$D9))</f>
        <v>0</v>
      </c>
      <c r="H9" s="5" t="n">
        <v>47</v>
      </c>
      <c r="I9" s="5" t="n">
        <v>57</v>
      </c>
    </row>
    <row r="10" customFormat="false" ht="15" hidden="false" customHeight="false" outlineLevel="0" collapsed="false">
      <c r="A10" s="16" t="n">
        <v>6</v>
      </c>
      <c r="B10" s="17" t="n">
        <v>0</v>
      </c>
      <c r="C10" s="18" t="n">
        <f aca="false">IF($F10="","",IF($F10&gt;0,VLOOKUP($F10,Proba,2)/100,1-(VLOOKUP(-$F10,Proba,2)/100)))</f>
        <v>0.5</v>
      </c>
      <c r="D10" s="17" t="n">
        <v>0</v>
      </c>
      <c r="E10" s="18" t="n">
        <f aca="false">IF($C10="","",1-$C10)</f>
        <v>0.5</v>
      </c>
      <c r="F10" s="19" t="n">
        <f aca="false">IF($B10="","",IF($D10="","",$B10-$D10))</f>
        <v>0</v>
      </c>
      <c r="H10" s="5" t="n">
        <v>54</v>
      </c>
      <c r="I10" s="5" t="n">
        <v>58</v>
      </c>
    </row>
    <row r="11" customFormat="false" ht="15" hidden="false" customHeight="false" outlineLevel="0" collapsed="false">
      <c r="A11" s="16" t="n">
        <v>7</v>
      </c>
      <c r="B11" s="17" t="n">
        <v>0</v>
      </c>
      <c r="C11" s="18" t="n">
        <f aca="false">IF($F11="","",IF($F11&gt;0,VLOOKUP($F11,Proba,2)/100,1-(VLOOKUP(-$F11,Proba,2)/100)))</f>
        <v>0.5</v>
      </c>
      <c r="D11" s="17" t="n">
        <v>0</v>
      </c>
      <c r="E11" s="18" t="n">
        <f aca="false">IF($C11="","",1-$C11)</f>
        <v>0.5</v>
      </c>
      <c r="F11" s="19" t="n">
        <f aca="false">IF($B11="","",IF($D11="","",$B11-$D11))</f>
        <v>0</v>
      </c>
      <c r="H11" s="5" t="n">
        <v>62</v>
      </c>
      <c r="I11" s="5" t="n">
        <v>59</v>
      </c>
    </row>
    <row r="12" customFormat="false" ht="15" hidden="false" customHeight="false" outlineLevel="0" collapsed="false">
      <c r="A12" s="16" t="n">
        <v>8</v>
      </c>
      <c r="B12" s="17" t="n">
        <v>0</v>
      </c>
      <c r="C12" s="18" t="n">
        <f aca="false">IF($F12="","",IF($F12&gt;0,VLOOKUP($F12,Proba,2)/100,1-(VLOOKUP(-$F12,Proba,2)/100)))</f>
        <v>0.5</v>
      </c>
      <c r="D12" s="17" t="n">
        <v>0</v>
      </c>
      <c r="E12" s="18" t="n">
        <f aca="false">IF($C12="","",1-$C12)</f>
        <v>0.5</v>
      </c>
      <c r="F12" s="19" t="n">
        <f aca="false">IF($B12="","",IF($D12="","",$B12-$D12))</f>
        <v>0</v>
      </c>
      <c r="H12" s="5" t="n">
        <v>69</v>
      </c>
      <c r="I12" s="5" t="n">
        <v>60</v>
      </c>
    </row>
    <row r="13" customFormat="false" ht="15" hidden="false" customHeight="false" outlineLevel="0" collapsed="false">
      <c r="A13" s="20" t="s">
        <v>8</v>
      </c>
      <c r="B13" s="20"/>
      <c r="C13" s="21" t="n">
        <f aca="false">SUM($C5:$C12)</f>
        <v>4</v>
      </c>
      <c r="D13" s="22"/>
      <c r="E13" s="21" t="n">
        <f aca="false">SUM($E5:$E12)</f>
        <v>4</v>
      </c>
      <c r="F13" s="23"/>
      <c r="H13" s="5" t="n">
        <v>77</v>
      </c>
      <c r="I13" s="5" t="n">
        <v>61</v>
      </c>
    </row>
    <row r="14" customFormat="false" ht="13.8" hidden="false" customHeight="false" outlineLevel="0" collapsed="false">
      <c r="A14" s="1"/>
      <c r="B14" s="1"/>
      <c r="C14" s="24"/>
      <c r="D14" s="24"/>
      <c r="E14" s="24"/>
      <c r="H14" s="5" t="n">
        <v>84</v>
      </c>
      <c r="I14" s="5" t="n">
        <v>62</v>
      </c>
    </row>
    <row r="15" customFormat="false" ht="19.7" hidden="false" customHeight="false" outlineLevel="0" collapsed="false">
      <c r="A15" s="1"/>
      <c r="B15" s="1"/>
      <c r="C15" s="25" t="str">
        <f aca="false">IF($C13&gt;$E13,"PLUS FORTE","MOINS FORTE")</f>
        <v>MOINS FORTE</v>
      </c>
      <c r="D15" s="26"/>
      <c r="E15" s="25" t="str">
        <f aca="false">IF($C13&lt;$E13,"PLUS FORTE","MOINS FORTE")</f>
        <v>MOINS FORTE</v>
      </c>
      <c r="H15" s="5" t="n">
        <v>92</v>
      </c>
      <c r="I15" s="5" t="n">
        <v>63</v>
      </c>
    </row>
    <row r="16" customFormat="false" ht="13.8" hidden="false" customHeight="false" outlineLevel="0" collapsed="false">
      <c r="A16" s="27"/>
      <c r="B16" s="28"/>
      <c r="C16" s="29"/>
      <c r="D16" s="28"/>
      <c r="E16" s="29"/>
      <c r="F16" s="30"/>
      <c r="H16" s="5" t="n">
        <v>99</v>
      </c>
      <c r="I16" s="5" t="n">
        <v>64</v>
      </c>
    </row>
    <row r="17" customFormat="false" ht="13.8" hidden="false" customHeight="false" outlineLevel="0" collapsed="false">
      <c r="A17" s="29"/>
      <c r="B17" s="29"/>
      <c r="C17" s="29"/>
      <c r="D17" s="29"/>
      <c r="E17" s="29"/>
      <c r="F17" s="30"/>
      <c r="H17" s="5" t="n">
        <v>107</v>
      </c>
      <c r="I17" s="5" t="n">
        <v>65</v>
      </c>
    </row>
    <row r="18" customFormat="false" ht="15" hidden="false" customHeight="false" outlineLevel="0" collapsed="false">
      <c r="A18" s="29"/>
      <c r="B18" s="31"/>
      <c r="C18" s="31"/>
      <c r="D18" s="31"/>
      <c r="E18" s="31"/>
      <c r="F18" s="30"/>
      <c r="H18" s="5" t="n">
        <v>114</v>
      </c>
      <c r="I18" s="5" t="n">
        <v>66</v>
      </c>
    </row>
    <row r="19" customFormat="false" ht="15" hidden="false" customHeight="false" outlineLevel="0" collapsed="false">
      <c r="A19" s="32"/>
      <c r="B19" s="32"/>
      <c r="C19" s="32"/>
      <c r="D19" s="32"/>
      <c r="E19" s="32"/>
      <c r="F19" s="32"/>
      <c r="H19" s="5" t="n">
        <v>122</v>
      </c>
      <c r="I19" s="5" t="n">
        <v>67</v>
      </c>
    </row>
    <row r="20" customFormat="false" ht="15" hidden="false" customHeight="false" outlineLevel="0" collapsed="false">
      <c r="A20" s="32"/>
      <c r="B20" s="33"/>
      <c r="C20" s="34"/>
      <c r="D20" s="33"/>
      <c r="E20" s="34"/>
      <c r="F20" s="34"/>
      <c r="H20" s="5" t="n">
        <v>130</v>
      </c>
      <c r="I20" s="5" t="n">
        <v>68</v>
      </c>
    </row>
    <row r="21" customFormat="false" ht="15" hidden="false" customHeight="false" outlineLevel="0" collapsed="false">
      <c r="A21" s="32"/>
      <c r="B21" s="33"/>
      <c r="C21" s="34"/>
      <c r="D21" s="33"/>
      <c r="E21" s="34"/>
      <c r="F21" s="34"/>
      <c r="H21" s="5" t="n">
        <v>138</v>
      </c>
      <c r="I21" s="5" t="n">
        <v>69</v>
      </c>
    </row>
    <row r="22" customFormat="false" ht="15" hidden="false" customHeight="false" outlineLevel="0" collapsed="false">
      <c r="A22" s="32"/>
      <c r="B22" s="33"/>
      <c r="C22" s="34"/>
      <c r="D22" s="33"/>
      <c r="E22" s="34"/>
      <c r="F22" s="34"/>
      <c r="H22" s="5" t="n">
        <v>146</v>
      </c>
      <c r="I22" s="5" t="n">
        <v>70</v>
      </c>
    </row>
    <row r="23" customFormat="false" ht="15" hidden="false" customHeight="false" outlineLevel="0" collapsed="false">
      <c r="A23" s="32"/>
      <c r="B23" s="33"/>
      <c r="C23" s="34"/>
      <c r="D23" s="33"/>
      <c r="E23" s="34"/>
      <c r="F23" s="34"/>
      <c r="H23" s="5" t="n">
        <v>154</v>
      </c>
      <c r="I23" s="5" t="n">
        <v>71</v>
      </c>
    </row>
    <row r="24" customFormat="false" ht="15" hidden="false" customHeight="false" outlineLevel="0" collapsed="false">
      <c r="A24" s="32"/>
      <c r="B24" s="33"/>
      <c r="C24" s="34"/>
      <c r="D24" s="33"/>
      <c r="E24" s="34"/>
      <c r="F24" s="34"/>
      <c r="H24" s="5" t="n">
        <v>163</v>
      </c>
      <c r="I24" s="5" t="n">
        <v>72</v>
      </c>
    </row>
    <row r="25" customFormat="false" ht="15" hidden="false" customHeight="false" outlineLevel="0" collapsed="false">
      <c r="A25" s="32"/>
      <c r="B25" s="33"/>
      <c r="C25" s="34"/>
      <c r="D25" s="33"/>
      <c r="E25" s="34"/>
      <c r="F25" s="34"/>
      <c r="H25" s="5" t="n">
        <v>171</v>
      </c>
      <c r="I25" s="5" t="n">
        <v>73</v>
      </c>
    </row>
    <row r="26" customFormat="false" ht="15" hidden="false" customHeight="false" outlineLevel="0" collapsed="false">
      <c r="A26" s="32"/>
      <c r="B26" s="33"/>
      <c r="C26" s="34"/>
      <c r="D26" s="33"/>
      <c r="E26" s="34"/>
      <c r="F26" s="34"/>
      <c r="H26" s="5" t="n">
        <v>180</v>
      </c>
      <c r="I26" s="5" t="n">
        <v>74</v>
      </c>
    </row>
    <row r="27" customFormat="false" ht="15" hidden="false" customHeight="false" outlineLevel="0" collapsed="false">
      <c r="A27" s="32"/>
      <c r="B27" s="33"/>
      <c r="C27" s="34"/>
      <c r="D27" s="33"/>
      <c r="E27" s="34"/>
      <c r="F27" s="34"/>
      <c r="H27" s="5" t="n">
        <v>189</v>
      </c>
      <c r="I27" s="5" t="n">
        <v>75</v>
      </c>
    </row>
    <row r="28" customFormat="false" ht="15" hidden="false" customHeight="false" outlineLevel="0" collapsed="false">
      <c r="A28" s="34"/>
      <c r="B28" s="34"/>
      <c r="C28" s="35"/>
      <c r="D28" s="32"/>
      <c r="E28" s="35"/>
      <c r="F28" s="34"/>
      <c r="H28" s="5" t="n">
        <v>198</v>
      </c>
      <c r="I28" s="5" t="n">
        <v>76</v>
      </c>
    </row>
    <row r="29" customFormat="false" ht="13.8" hidden="false" customHeight="false" outlineLevel="0" collapsed="false">
      <c r="A29" s="1"/>
      <c r="B29" s="1"/>
      <c r="C29" s="24"/>
      <c r="D29" s="24"/>
      <c r="E29" s="24"/>
      <c r="H29" s="5" t="n">
        <v>207</v>
      </c>
      <c r="I29" s="5" t="n">
        <v>77</v>
      </c>
    </row>
    <row r="30" customFormat="false" ht="19.7" hidden="false" customHeight="false" outlineLevel="0" collapsed="false">
      <c r="A30" s="1"/>
      <c r="B30" s="1"/>
      <c r="C30" s="25"/>
      <c r="D30" s="26"/>
      <c r="E30" s="25"/>
      <c r="H30" s="5" t="n">
        <v>216</v>
      </c>
      <c r="I30" s="5" t="n">
        <v>78</v>
      </c>
    </row>
    <row r="31" customFormat="false" ht="13.8" hidden="false" customHeight="false" outlineLevel="0" collapsed="false">
      <c r="A31" s="27"/>
      <c r="B31" s="28"/>
      <c r="C31" s="29"/>
      <c r="D31" s="28"/>
      <c r="E31" s="29"/>
      <c r="F31" s="30"/>
      <c r="H31" s="5" t="n">
        <v>226</v>
      </c>
      <c r="I31" s="5" t="n">
        <v>79</v>
      </c>
    </row>
    <row r="32" customFormat="false" ht="13.8" hidden="false" customHeight="false" outlineLevel="0" collapsed="false">
      <c r="A32" s="29"/>
      <c r="B32" s="29"/>
      <c r="C32" s="29"/>
      <c r="D32" s="29"/>
      <c r="E32" s="29"/>
      <c r="F32" s="30"/>
      <c r="H32" s="5" t="n">
        <v>236</v>
      </c>
      <c r="I32" s="5" t="n">
        <v>80</v>
      </c>
    </row>
    <row r="33" customFormat="false" ht="15" hidden="false" customHeight="false" outlineLevel="0" collapsed="false">
      <c r="A33" s="29"/>
      <c r="B33" s="31"/>
      <c r="C33" s="31"/>
      <c r="D33" s="31"/>
      <c r="E33" s="31"/>
      <c r="F33" s="30"/>
      <c r="H33" s="5" t="n">
        <v>246</v>
      </c>
      <c r="I33" s="5" t="n">
        <v>81</v>
      </c>
    </row>
    <row r="34" customFormat="false" ht="15" hidden="false" customHeight="false" outlineLevel="0" collapsed="false">
      <c r="A34" s="32"/>
      <c r="B34" s="32"/>
      <c r="C34" s="32"/>
      <c r="D34" s="32"/>
      <c r="E34" s="32"/>
      <c r="F34" s="32"/>
      <c r="H34" s="5" t="n">
        <v>257</v>
      </c>
      <c r="I34" s="5" t="n">
        <v>82</v>
      </c>
    </row>
    <row r="35" customFormat="false" ht="15" hidden="false" customHeight="false" outlineLevel="0" collapsed="false">
      <c r="A35" s="32"/>
      <c r="B35" s="33"/>
      <c r="C35" s="34"/>
      <c r="D35" s="33"/>
      <c r="E35" s="34"/>
      <c r="F35" s="34"/>
      <c r="H35" s="5" t="n">
        <v>268</v>
      </c>
      <c r="I35" s="5" t="n">
        <v>83</v>
      </c>
    </row>
    <row r="36" customFormat="false" ht="15" hidden="false" customHeight="false" outlineLevel="0" collapsed="false">
      <c r="A36" s="32"/>
      <c r="B36" s="33"/>
      <c r="C36" s="34"/>
      <c r="D36" s="33"/>
      <c r="E36" s="34"/>
      <c r="F36" s="34"/>
      <c r="H36" s="5" t="n">
        <v>279</v>
      </c>
      <c r="I36" s="5" t="n">
        <v>84</v>
      </c>
    </row>
    <row r="37" customFormat="false" ht="15" hidden="false" customHeight="false" outlineLevel="0" collapsed="false">
      <c r="A37" s="32"/>
      <c r="B37" s="33"/>
      <c r="C37" s="34"/>
      <c r="D37" s="33"/>
      <c r="E37" s="34"/>
      <c r="F37" s="34"/>
      <c r="H37" s="5" t="n">
        <v>291</v>
      </c>
      <c r="I37" s="5" t="n">
        <v>85</v>
      </c>
    </row>
    <row r="38" customFormat="false" ht="15" hidden="false" customHeight="false" outlineLevel="0" collapsed="false">
      <c r="A38" s="32"/>
      <c r="B38" s="33"/>
      <c r="C38" s="34"/>
      <c r="D38" s="33"/>
      <c r="E38" s="34"/>
      <c r="F38" s="34"/>
      <c r="H38" s="5" t="n">
        <v>303</v>
      </c>
      <c r="I38" s="5" t="n">
        <v>86</v>
      </c>
    </row>
    <row r="39" customFormat="false" ht="15" hidden="false" customHeight="false" outlineLevel="0" collapsed="false">
      <c r="A39" s="32"/>
      <c r="B39" s="33"/>
      <c r="C39" s="34"/>
      <c r="D39" s="33"/>
      <c r="E39" s="34"/>
      <c r="F39" s="34"/>
      <c r="H39" s="5" t="n">
        <v>316</v>
      </c>
      <c r="I39" s="5" t="n">
        <v>87</v>
      </c>
    </row>
    <row r="40" customFormat="false" ht="15" hidden="false" customHeight="false" outlineLevel="0" collapsed="false">
      <c r="A40" s="32"/>
      <c r="B40" s="33"/>
      <c r="C40" s="34"/>
      <c r="D40" s="33"/>
      <c r="E40" s="34"/>
      <c r="F40" s="34"/>
      <c r="H40" s="5" t="n">
        <v>329</v>
      </c>
      <c r="I40" s="5" t="n">
        <v>88</v>
      </c>
    </row>
    <row r="41" customFormat="false" ht="15" hidden="false" customHeight="false" outlineLevel="0" collapsed="false">
      <c r="A41" s="32"/>
      <c r="B41" s="33"/>
      <c r="C41" s="34"/>
      <c r="D41" s="33"/>
      <c r="E41" s="34"/>
      <c r="F41" s="34"/>
      <c r="H41" s="5" t="n">
        <v>345</v>
      </c>
      <c r="I41" s="5" t="n">
        <v>89</v>
      </c>
    </row>
    <row r="42" customFormat="false" ht="15" hidden="false" customHeight="false" outlineLevel="0" collapsed="false">
      <c r="A42" s="32"/>
      <c r="B42" s="33"/>
      <c r="C42" s="34"/>
      <c r="D42" s="33"/>
      <c r="E42" s="34"/>
      <c r="F42" s="34"/>
      <c r="H42" s="5" t="n">
        <v>358</v>
      </c>
      <c r="I42" s="5" t="n">
        <v>90</v>
      </c>
    </row>
    <row r="43" customFormat="false" ht="15" hidden="false" customHeight="false" outlineLevel="0" collapsed="false">
      <c r="A43" s="34"/>
      <c r="B43" s="34"/>
      <c r="C43" s="35"/>
      <c r="D43" s="32"/>
      <c r="E43" s="35"/>
      <c r="F43" s="34"/>
      <c r="H43" s="5" t="n">
        <v>375</v>
      </c>
      <c r="I43" s="5" t="n">
        <v>91</v>
      </c>
    </row>
    <row r="44" customFormat="false" ht="13.8" hidden="false" customHeight="false" outlineLevel="0" collapsed="false">
      <c r="A44" s="30"/>
      <c r="B44" s="30"/>
      <c r="C44" s="27"/>
      <c r="D44" s="27"/>
      <c r="E44" s="27"/>
      <c r="F44" s="30"/>
      <c r="H44" s="5" t="n">
        <v>392</v>
      </c>
      <c r="I44" s="5" t="n">
        <v>92</v>
      </c>
    </row>
    <row r="45" customFormat="false" ht="19.7" hidden="false" customHeight="false" outlineLevel="0" collapsed="false">
      <c r="A45" s="30"/>
      <c r="B45" s="30"/>
      <c r="C45" s="36"/>
      <c r="D45" s="37"/>
      <c r="E45" s="36"/>
      <c r="F45" s="30"/>
      <c r="H45" s="5" t="n">
        <v>412</v>
      </c>
      <c r="I45" s="5" t="n">
        <v>93</v>
      </c>
    </row>
    <row r="46" customFormat="false" ht="13.8" hidden="false" customHeight="false" outlineLevel="0" collapsed="false">
      <c r="A46" s="27"/>
      <c r="B46" s="28"/>
      <c r="C46" s="29"/>
      <c r="D46" s="28"/>
      <c r="E46" s="29"/>
      <c r="F46" s="30"/>
      <c r="H46" s="5" t="n">
        <v>433</v>
      </c>
      <c r="I46" s="5" t="n">
        <v>94</v>
      </c>
    </row>
    <row r="47" customFormat="false" ht="13.8" hidden="false" customHeight="false" outlineLevel="0" collapsed="false">
      <c r="A47" s="29"/>
      <c r="B47" s="29"/>
      <c r="C47" s="29"/>
      <c r="D47" s="29"/>
      <c r="E47" s="29"/>
      <c r="F47" s="30"/>
      <c r="H47" s="5" t="n">
        <v>457</v>
      </c>
      <c r="I47" s="5" t="n">
        <v>95</v>
      </c>
    </row>
    <row r="48" customFormat="false" ht="15" hidden="false" customHeight="false" outlineLevel="0" collapsed="false">
      <c r="A48" s="29"/>
      <c r="B48" s="31"/>
      <c r="C48" s="31"/>
      <c r="D48" s="31"/>
      <c r="E48" s="31"/>
      <c r="F48" s="30"/>
      <c r="H48" s="5" t="n">
        <v>485</v>
      </c>
      <c r="I48" s="5" t="n">
        <v>96</v>
      </c>
    </row>
    <row r="49" customFormat="false" ht="15" hidden="false" customHeight="false" outlineLevel="0" collapsed="false">
      <c r="A49" s="32"/>
      <c r="B49" s="32"/>
      <c r="C49" s="32"/>
      <c r="D49" s="32"/>
      <c r="E49" s="32"/>
      <c r="F49" s="32"/>
      <c r="H49" s="5" t="n">
        <v>518</v>
      </c>
      <c r="I49" s="5" t="n">
        <v>97</v>
      </c>
    </row>
    <row r="50" customFormat="false" ht="15" hidden="false" customHeight="false" outlineLevel="0" collapsed="false">
      <c r="A50" s="32"/>
      <c r="B50" s="33"/>
      <c r="C50" s="34"/>
      <c r="D50" s="33"/>
      <c r="E50" s="34"/>
      <c r="F50" s="34"/>
      <c r="H50" s="5" t="n">
        <v>560</v>
      </c>
      <c r="I50" s="5" t="n">
        <v>98</v>
      </c>
    </row>
    <row r="51" customFormat="false" ht="15" hidden="false" customHeight="false" outlineLevel="0" collapsed="false">
      <c r="A51" s="32"/>
      <c r="B51" s="33"/>
      <c r="C51" s="34"/>
      <c r="D51" s="33"/>
      <c r="E51" s="34"/>
      <c r="F51" s="34"/>
      <c r="H51" s="5" t="n">
        <v>620</v>
      </c>
      <c r="I51" s="5" t="n">
        <v>99</v>
      </c>
    </row>
    <row r="52" customFormat="false" ht="15" hidden="false" customHeight="false" outlineLevel="0" collapsed="false">
      <c r="A52" s="32"/>
      <c r="B52" s="33"/>
      <c r="C52" s="34"/>
      <c r="D52" s="33"/>
      <c r="E52" s="34"/>
      <c r="F52" s="34"/>
      <c r="H52" s="5" t="n">
        <v>736</v>
      </c>
      <c r="I52" s="5" t="n">
        <v>100</v>
      </c>
    </row>
    <row r="53" customFormat="false" ht="15" hidden="false" customHeight="false" outlineLevel="0" collapsed="false">
      <c r="A53" s="32"/>
      <c r="B53" s="33"/>
      <c r="C53" s="34"/>
      <c r="D53" s="33"/>
      <c r="E53" s="34"/>
      <c r="F53" s="34"/>
      <c r="H53" s="30"/>
      <c r="I53" s="30"/>
    </row>
    <row r="54" customFormat="false" ht="15" hidden="false" customHeight="false" outlineLevel="0" collapsed="false">
      <c r="A54" s="32"/>
      <c r="B54" s="33"/>
      <c r="C54" s="34"/>
      <c r="D54" s="33"/>
      <c r="E54" s="34"/>
      <c r="F54" s="34"/>
      <c r="H54" s="30"/>
      <c r="I54" s="30"/>
    </row>
    <row r="55" customFormat="false" ht="15" hidden="false" customHeight="false" outlineLevel="0" collapsed="false">
      <c r="A55" s="32"/>
      <c r="B55" s="33"/>
      <c r="C55" s="34"/>
      <c r="D55" s="33"/>
      <c r="E55" s="34"/>
      <c r="F55" s="34"/>
      <c r="H55" s="30"/>
      <c r="I55" s="30"/>
    </row>
    <row r="56" customFormat="false" ht="15" hidden="false" customHeight="false" outlineLevel="0" collapsed="false">
      <c r="A56" s="32"/>
      <c r="B56" s="33"/>
      <c r="C56" s="34"/>
      <c r="D56" s="33"/>
      <c r="E56" s="34"/>
      <c r="F56" s="34"/>
      <c r="H56" s="30"/>
      <c r="I56" s="30"/>
    </row>
    <row r="57" customFormat="false" ht="15" hidden="false" customHeight="false" outlineLevel="0" collapsed="false">
      <c r="A57" s="32"/>
      <c r="B57" s="33"/>
      <c r="C57" s="34"/>
      <c r="D57" s="33"/>
      <c r="E57" s="34"/>
      <c r="F57" s="34"/>
      <c r="H57" s="30"/>
      <c r="I57" s="30"/>
    </row>
    <row r="58" customFormat="false" ht="15" hidden="false" customHeight="false" outlineLevel="0" collapsed="false">
      <c r="A58" s="34"/>
      <c r="B58" s="34"/>
      <c r="C58" s="35"/>
      <c r="D58" s="32"/>
      <c r="E58" s="35"/>
      <c r="F58" s="34"/>
      <c r="H58" s="30"/>
      <c r="I58" s="30"/>
    </row>
    <row r="59" customFormat="false" ht="13.8" hidden="false" customHeight="false" outlineLevel="0" collapsed="false">
      <c r="A59" s="30"/>
      <c r="B59" s="30"/>
      <c r="C59" s="27"/>
      <c r="D59" s="27"/>
      <c r="E59" s="27"/>
      <c r="F59" s="30"/>
      <c r="H59" s="30"/>
      <c r="I59" s="30"/>
    </row>
    <row r="60" customFormat="false" ht="19.7" hidden="false" customHeight="false" outlineLevel="0" collapsed="false">
      <c r="A60" s="30"/>
      <c r="B60" s="30"/>
      <c r="C60" s="36"/>
      <c r="D60" s="37"/>
      <c r="E60" s="36"/>
      <c r="F60" s="30"/>
      <c r="H60" s="30"/>
      <c r="I60" s="30"/>
    </row>
    <row r="61" customFormat="false" ht="13.8" hidden="false" customHeight="false" outlineLevel="0" collapsed="false">
      <c r="A61" s="27"/>
      <c r="B61" s="28"/>
      <c r="C61" s="29"/>
      <c r="D61" s="28"/>
      <c r="E61" s="29"/>
      <c r="F61" s="30"/>
      <c r="H61" s="30"/>
      <c r="I61" s="30"/>
    </row>
    <row r="62" customFormat="false" ht="13.8" hidden="false" customHeight="false" outlineLevel="0" collapsed="false">
      <c r="A62" s="29"/>
      <c r="B62" s="29"/>
      <c r="C62" s="29"/>
      <c r="D62" s="29"/>
      <c r="E62" s="29"/>
      <c r="F62" s="30"/>
      <c r="H62" s="30"/>
      <c r="I62" s="30"/>
    </row>
    <row r="63" customFormat="false" ht="15" hidden="false" customHeight="false" outlineLevel="0" collapsed="false">
      <c r="A63" s="29"/>
      <c r="B63" s="31"/>
      <c r="C63" s="31"/>
      <c r="D63" s="31"/>
      <c r="E63" s="31"/>
      <c r="F63" s="30"/>
      <c r="H63" s="30"/>
      <c r="I63" s="30"/>
    </row>
    <row r="64" customFormat="false" ht="15" hidden="false" customHeight="false" outlineLevel="0" collapsed="false">
      <c r="A64" s="32"/>
      <c r="B64" s="32"/>
      <c r="C64" s="32"/>
      <c r="D64" s="32"/>
      <c r="E64" s="32"/>
      <c r="F64" s="32"/>
      <c r="H64" s="30"/>
      <c r="I64" s="30"/>
    </row>
    <row r="65" customFormat="false" ht="15" hidden="false" customHeight="false" outlineLevel="0" collapsed="false">
      <c r="A65" s="32"/>
      <c r="B65" s="33"/>
      <c r="C65" s="34"/>
      <c r="D65" s="33"/>
      <c r="E65" s="34"/>
      <c r="F65" s="34"/>
      <c r="H65" s="30"/>
      <c r="I65" s="30"/>
    </row>
    <row r="66" customFormat="false" ht="15" hidden="false" customHeight="false" outlineLevel="0" collapsed="false">
      <c r="A66" s="32"/>
      <c r="B66" s="33"/>
      <c r="C66" s="34"/>
      <c r="D66" s="33"/>
      <c r="E66" s="34"/>
      <c r="F66" s="34"/>
      <c r="H66" s="30"/>
      <c r="I66" s="30"/>
    </row>
    <row r="67" customFormat="false" ht="15" hidden="false" customHeight="false" outlineLevel="0" collapsed="false">
      <c r="A67" s="32"/>
      <c r="B67" s="33"/>
      <c r="C67" s="34"/>
      <c r="D67" s="33"/>
      <c r="E67" s="34"/>
      <c r="F67" s="34"/>
      <c r="H67" s="30"/>
      <c r="I67" s="30"/>
    </row>
    <row r="68" customFormat="false" ht="15" hidden="false" customHeight="false" outlineLevel="0" collapsed="false">
      <c r="A68" s="32"/>
      <c r="B68" s="33"/>
      <c r="C68" s="34"/>
      <c r="D68" s="33"/>
      <c r="E68" s="34"/>
      <c r="F68" s="34"/>
      <c r="H68" s="30"/>
      <c r="I68" s="30"/>
    </row>
    <row r="69" customFormat="false" ht="15" hidden="false" customHeight="false" outlineLevel="0" collapsed="false">
      <c r="A69" s="32"/>
      <c r="B69" s="33"/>
      <c r="C69" s="34"/>
      <c r="D69" s="33"/>
      <c r="E69" s="34"/>
      <c r="F69" s="34"/>
      <c r="H69" s="30"/>
      <c r="I69" s="30"/>
    </row>
    <row r="70" customFormat="false" ht="15" hidden="false" customHeight="false" outlineLevel="0" collapsed="false">
      <c r="A70" s="32"/>
      <c r="B70" s="33"/>
      <c r="C70" s="34"/>
      <c r="D70" s="33"/>
      <c r="E70" s="34"/>
      <c r="F70" s="34"/>
      <c r="H70" s="30"/>
      <c r="I70" s="30"/>
    </row>
    <row r="71" customFormat="false" ht="15" hidden="false" customHeight="false" outlineLevel="0" collapsed="false">
      <c r="A71" s="32"/>
      <c r="B71" s="33"/>
      <c r="C71" s="34"/>
      <c r="D71" s="33"/>
      <c r="E71" s="34"/>
      <c r="F71" s="34"/>
      <c r="H71" s="30"/>
      <c r="I71" s="30"/>
    </row>
    <row r="72" customFormat="false" ht="15" hidden="false" customHeight="false" outlineLevel="0" collapsed="false">
      <c r="A72" s="32"/>
      <c r="B72" s="33"/>
      <c r="C72" s="34"/>
      <c r="D72" s="33"/>
      <c r="E72" s="34"/>
      <c r="F72" s="34"/>
      <c r="H72" s="30"/>
      <c r="I72" s="30"/>
    </row>
    <row r="73" customFormat="false" ht="15" hidden="false" customHeight="false" outlineLevel="0" collapsed="false">
      <c r="A73" s="34"/>
      <c r="B73" s="34"/>
      <c r="C73" s="35"/>
      <c r="D73" s="32"/>
      <c r="E73" s="35"/>
      <c r="F73" s="34"/>
      <c r="H73" s="30"/>
      <c r="I73" s="30"/>
    </row>
    <row r="74" customFormat="false" ht="13.8" hidden="false" customHeight="false" outlineLevel="0" collapsed="false">
      <c r="A74" s="30"/>
      <c r="B74" s="30"/>
      <c r="C74" s="27"/>
      <c r="D74" s="27"/>
      <c r="E74" s="27"/>
      <c r="F74" s="30"/>
      <c r="H74" s="30"/>
      <c r="I74" s="30"/>
    </row>
    <row r="75" customFormat="false" ht="19.7" hidden="false" customHeight="false" outlineLevel="0" collapsed="false">
      <c r="A75" s="30"/>
      <c r="B75" s="30"/>
      <c r="C75" s="36"/>
      <c r="D75" s="37"/>
      <c r="E75" s="36"/>
      <c r="F75" s="30"/>
      <c r="H75" s="30"/>
      <c r="I75" s="30"/>
    </row>
    <row r="76" customFormat="false" ht="13.8" hidden="false" customHeight="false" outlineLevel="0" collapsed="false">
      <c r="A76" s="27"/>
      <c r="B76" s="28"/>
      <c r="C76" s="29"/>
      <c r="D76" s="28"/>
      <c r="E76" s="29"/>
      <c r="F76" s="30"/>
      <c r="H76" s="30"/>
      <c r="I76" s="30"/>
    </row>
    <row r="77" customFormat="false" ht="13.8" hidden="false" customHeight="false" outlineLevel="0" collapsed="false">
      <c r="A77" s="29"/>
      <c r="B77" s="29"/>
      <c r="C77" s="29"/>
      <c r="D77" s="29"/>
      <c r="E77" s="29"/>
      <c r="F77" s="30"/>
      <c r="H77" s="30"/>
      <c r="I77" s="30"/>
    </row>
    <row r="78" customFormat="false" ht="15" hidden="false" customHeight="false" outlineLevel="0" collapsed="false">
      <c r="A78" s="29"/>
      <c r="B78" s="31"/>
      <c r="C78" s="31"/>
      <c r="D78" s="31"/>
      <c r="E78" s="31"/>
      <c r="F78" s="30"/>
      <c r="G78" s="29"/>
      <c r="H78" s="30"/>
      <c r="I78" s="30"/>
    </row>
    <row r="79" customFormat="false" ht="15" hidden="false" customHeight="false" outlineLevel="0" collapsed="false">
      <c r="A79" s="32"/>
      <c r="B79" s="32"/>
      <c r="C79" s="32"/>
      <c r="D79" s="32"/>
      <c r="E79" s="32"/>
      <c r="F79" s="32"/>
      <c r="G79" s="29"/>
      <c r="H79" s="30"/>
      <c r="I79" s="30"/>
    </row>
    <row r="80" customFormat="false" ht="15" hidden="false" customHeight="false" outlineLevel="0" collapsed="false">
      <c r="A80" s="32"/>
      <c r="B80" s="33"/>
      <c r="C80" s="34"/>
      <c r="D80" s="33"/>
      <c r="E80" s="34"/>
      <c r="F80" s="34"/>
      <c r="G80" s="29"/>
      <c r="H80" s="30"/>
      <c r="I80" s="30"/>
    </row>
    <row r="81" customFormat="false" ht="15" hidden="false" customHeight="false" outlineLevel="0" collapsed="false">
      <c r="A81" s="32"/>
      <c r="B81" s="33"/>
      <c r="C81" s="34"/>
      <c r="D81" s="33"/>
      <c r="E81" s="34"/>
      <c r="F81" s="34"/>
      <c r="G81" s="29"/>
      <c r="H81" s="30"/>
      <c r="I81" s="30"/>
    </row>
    <row r="82" customFormat="false" ht="15" hidden="false" customHeight="false" outlineLevel="0" collapsed="false">
      <c r="A82" s="32"/>
      <c r="B82" s="33"/>
      <c r="C82" s="34"/>
      <c r="D82" s="33"/>
      <c r="E82" s="34"/>
      <c r="F82" s="34"/>
      <c r="G82" s="29"/>
      <c r="H82" s="30"/>
      <c r="I82" s="30"/>
    </row>
    <row r="83" customFormat="false" ht="15" hidden="false" customHeight="false" outlineLevel="0" collapsed="false">
      <c r="A83" s="32"/>
      <c r="B83" s="33"/>
      <c r="C83" s="34"/>
      <c r="D83" s="33"/>
      <c r="E83" s="34"/>
      <c r="F83" s="34"/>
      <c r="G83" s="29"/>
      <c r="H83" s="30"/>
      <c r="I83" s="30"/>
    </row>
    <row r="84" customFormat="false" ht="15" hidden="false" customHeight="false" outlineLevel="0" collapsed="false">
      <c r="A84" s="32"/>
      <c r="B84" s="33"/>
      <c r="C84" s="34"/>
      <c r="D84" s="33"/>
      <c r="E84" s="34"/>
      <c r="F84" s="34"/>
      <c r="G84" s="29"/>
      <c r="H84" s="30"/>
      <c r="I84" s="30"/>
    </row>
    <row r="85" customFormat="false" ht="15" hidden="false" customHeight="false" outlineLevel="0" collapsed="false">
      <c r="A85" s="32"/>
      <c r="B85" s="33"/>
      <c r="C85" s="34"/>
      <c r="D85" s="33"/>
      <c r="E85" s="34"/>
      <c r="F85" s="34"/>
      <c r="G85" s="29"/>
      <c r="H85" s="30"/>
      <c r="I85" s="30"/>
    </row>
    <row r="86" customFormat="false" ht="15" hidden="false" customHeight="false" outlineLevel="0" collapsed="false">
      <c r="A86" s="32"/>
      <c r="B86" s="33"/>
      <c r="C86" s="34"/>
      <c r="D86" s="33"/>
      <c r="E86" s="34"/>
      <c r="F86" s="34"/>
      <c r="G86" s="29"/>
      <c r="H86" s="30"/>
      <c r="I86" s="30"/>
    </row>
    <row r="87" customFormat="false" ht="15" hidden="false" customHeight="false" outlineLevel="0" collapsed="false">
      <c r="A87" s="32"/>
      <c r="B87" s="33"/>
      <c r="C87" s="34"/>
      <c r="D87" s="33"/>
      <c r="E87" s="34"/>
      <c r="F87" s="34"/>
      <c r="G87" s="29"/>
      <c r="H87" s="30"/>
      <c r="I87" s="30"/>
    </row>
    <row r="88" customFormat="false" ht="15" hidden="false" customHeight="false" outlineLevel="0" collapsed="false">
      <c r="A88" s="34"/>
      <c r="B88" s="34"/>
      <c r="C88" s="35"/>
      <c r="D88" s="32"/>
      <c r="E88" s="35"/>
      <c r="F88" s="34"/>
      <c r="G88" s="29"/>
      <c r="H88" s="30"/>
      <c r="I88" s="30"/>
    </row>
    <row r="89" customFormat="false" ht="13.8" hidden="false" customHeight="false" outlineLevel="0" collapsed="false">
      <c r="A89" s="30"/>
      <c r="B89" s="30"/>
      <c r="C89" s="27"/>
      <c r="D89" s="27"/>
      <c r="E89" s="27"/>
      <c r="F89" s="30"/>
      <c r="G89" s="29"/>
      <c r="H89" s="30"/>
      <c r="I89" s="30"/>
    </row>
    <row r="90" customFormat="false" ht="19.7" hidden="false" customHeight="false" outlineLevel="0" collapsed="false">
      <c r="A90" s="30"/>
      <c r="B90" s="30"/>
      <c r="C90" s="36"/>
      <c r="D90" s="37"/>
      <c r="E90" s="36"/>
      <c r="F90" s="30"/>
      <c r="G90" s="29"/>
      <c r="H90" s="30"/>
      <c r="I90" s="30"/>
    </row>
    <row r="91" customFormat="false" ht="13.8" hidden="false" customHeight="false" outlineLevel="0" collapsed="false">
      <c r="A91" s="27"/>
      <c r="B91" s="28"/>
      <c r="C91" s="29"/>
      <c r="D91" s="28"/>
      <c r="E91" s="29"/>
      <c r="F91" s="30"/>
      <c r="G91" s="29"/>
      <c r="H91" s="30"/>
      <c r="I91" s="30"/>
    </row>
    <row r="92" customFormat="false" ht="13.8" hidden="false" customHeight="false" outlineLevel="0" collapsed="false">
      <c r="A92" s="29"/>
      <c r="B92" s="29"/>
      <c r="C92" s="29"/>
      <c r="D92" s="29"/>
      <c r="E92" s="29"/>
      <c r="F92" s="30"/>
      <c r="G92" s="29"/>
      <c r="H92" s="30"/>
      <c r="I92" s="30"/>
    </row>
    <row r="93" customFormat="false" ht="13.8" hidden="false" customHeight="false" outlineLevel="0" collapsed="false">
      <c r="A93" s="29"/>
      <c r="B93" s="29"/>
      <c r="C93" s="29"/>
      <c r="D93" s="29"/>
      <c r="E93" s="29"/>
      <c r="F93" s="30"/>
      <c r="G93" s="29"/>
      <c r="H93" s="30"/>
      <c r="I93" s="30"/>
    </row>
    <row r="94" customFormat="false" ht="13.8" hidden="false" customHeight="false" outlineLevel="0" collapsed="false">
      <c r="A94" s="29"/>
      <c r="B94" s="29"/>
      <c r="C94" s="29"/>
      <c r="D94" s="29"/>
      <c r="E94" s="29"/>
      <c r="F94" s="30"/>
      <c r="G94" s="29"/>
      <c r="H94" s="30"/>
      <c r="I94" s="30"/>
    </row>
    <row r="95" customFormat="false" ht="13.8" hidden="false" customHeight="false" outlineLevel="0" collapsed="false">
      <c r="A95" s="29"/>
      <c r="B95" s="29"/>
      <c r="C95" s="29"/>
      <c r="D95" s="29"/>
      <c r="E95" s="29"/>
      <c r="F95" s="30"/>
      <c r="G95" s="29"/>
      <c r="H95" s="30"/>
      <c r="I95" s="30"/>
    </row>
    <row r="96" customFormat="false" ht="13.8" hidden="false" customHeight="false" outlineLevel="0" collapsed="false">
      <c r="A96" s="29"/>
      <c r="B96" s="29"/>
      <c r="C96" s="29"/>
      <c r="D96" s="29"/>
      <c r="E96" s="29"/>
      <c r="F96" s="30"/>
      <c r="G96" s="29"/>
      <c r="H96" s="30"/>
      <c r="I96" s="30"/>
    </row>
    <row r="97" customFormat="false" ht="13.8" hidden="false" customHeight="false" outlineLevel="0" collapsed="false">
      <c r="A97" s="29"/>
      <c r="B97" s="29"/>
      <c r="C97" s="29"/>
      <c r="D97" s="29"/>
      <c r="E97" s="29"/>
      <c r="F97" s="30"/>
      <c r="G97" s="29"/>
      <c r="H97" s="30"/>
      <c r="I97" s="30"/>
    </row>
    <row r="98" customFormat="false" ht="13.8" hidden="false" customHeight="false" outlineLevel="0" collapsed="false">
      <c r="A98" s="29"/>
      <c r="B98" s="29"/>
      <c r="C98" s="29"/>
      <c r="D98" s="29"/>
      <c r="E98" s="29"/>
      <c r="F98" s="30"/>
      <c r="G98" s="29"/>
      <c r="H98" s="30"/>
      <c r="I98" s="30"/>
    </row>
    <row r="99" customFormat="false" ht="13.8" hidden="false" customHeight="false" outlineLevel="0" collapsed="false">
      <c r="A99" s="29"/>
      <c r="B99" s="29"/>
      <c r="C99" s="29"/>
      <c r="D99" s="29"/>
      <c r="E99" s="29"/>
      <c r="F99" s="30"/>
      <c r="G99" s="29"/>
      <c r="H99" s="30"/>
      <c r="I99" s="30"/>
    </row>
    <row r="100" customFormat="false" ht="13.8" hidden="false" customHeight="false" outlineLevel="0" collapsed="false">
      <c r="A100" s="29"/>
      <c r="B100" s="29"/>
      <c r="C100" s="29"/>
      <c r="D100" s="29"/>
      <c r="E100" s="29"/>
      <c r="F100" s="30"/>
      <c r="G100" s="29"/>
      <c r="H100" s="30"/>
      <c r="I100" s="30"/>
    </row>
    <row r="101" customFormat="false" ht="13.8" hidden="false" customHeight="false" outlineLevel="0" collapsed="false">
      <c r="A101" s="29"/>
      <c r="B101" s="29"/>
      <c r="C101" s="29"/>
      <c r="D101" s="29"/>
      <c r="E101" s="29"/>
      <c r="F101" s="30"/>
      <c r="G101" s="29"/>
      <c r="H101" s="30"/>
      <c r="I101" s="30"/>
    </row>
    <row r="102" customFormat="false" ht="13.8" hidden="false" customHeight="false" outlineLevel="0" collapsed="false">
      <c r="A102" s="29"/>
      <c r="B102" s="29"/>
      <c r="C102" s="29"/>
      <c r="D102" s="29"/>
      <c r="E102" s="29"/>
      <c r="F102" s="30"/>
      <c r="G102" s="29"/>
      <c r="H102" s="30"/>
      <c r="I102" s="30"/>
    </row>
    <row r="103" customFormat="false" ht="13.8" hidden="false" customHeight="false" outlineLevel="0" collapsed="false">
      <c r="A103" s="29"/>
      <c r="B103" s="29"/>
      <c r="C103" s="29"/>
      <c r="D103" s="29"/>
      <c r="E103" s="29"/>
      <c r="F103" s="30"/>
      <c r="G103" s="29"/>
      <c r="H103" s="30"/>
      <c r="I103" s="30"/>
    </row>
    <row r="104" customFormat="false" ht="13.8" hidden="false" customHeight="false" outlineLevel="0" collapsed="false">
      <c r="A104" s="29"/>
      <c r="B104" s="29"/>
      <c r="C104" s="29"/>
      <c r="D104" s="29"/>
      <c r="E104" s="29"/>
      <c r="F104" s="30"/>
      <c r="G104" s="29"/>
      <c r="H104" s="30"/>
      <c r="I104" s="30"/>
    </row>
    <row r="105" customFormat="false" ht="13.8" hidden="false" customHeight="false" outlineLevel="0" collapsed="false">
      <c r="A105" s="29"/>
      <c r="B105" s="29"/>
      <c r="C105" s="29"/>
      <c r="D105" s="29"/>
      <c r="E105" s="29"/>
      <c r="F105" s="30"/>
      <c r="G105" s="29"/>
      <c r="H105" s="30"/>
      <c r="I105" s="30"/>
    </row>
    <row r="106" customFormat="false" ht="13.8" hidden="false" customHeight="false" outlineLevel="0" collapsed="false">
      <c r="A106" s="29"/>
      <c r="B106" s="29"/>
      <c r="C106" s="29"/>
      <c r="D106" s="29"/>
      <c r="E106" s="29"/>
      <c r="F106" s="30"/>
      <c r="G106" s="29"/>
      <c r="H106" s="30"/>
      <c r="I106" s="30"/>
    </row>
    <row r="107" customFormat="false" ht="13.8" hidden="false" customHeight="false" outlineLevel="0" collapsed="false">
      <c r="A107" s="29"/>
      <c r="B107" s="29"/>
      <c r="C107" s="29"/>
      <c r="D107" s="29"/>
      <c r="E107" s="29"/>
      <c r="F107" s="30"/>
      <c r="G107" s="29"/>
      <c r="H107" s="30"/>
      <c r="I107" s="30"/>
    </row>
    <row r="108" customFormat="false" ht="13.8" hidden="false" customHeight="false" outlineLevel="0" collapsed="false">
      <c r="A108" s="29"/>
      <c r="B108" s="29"/>
      <c r="C108" s="29"/>
      <c r="D108" s="29"/>
      <c r="E108" s="29"/>
      <c r="F108" s="30"/>
      <c r="G108" s="29"/>
      <c r="H108" s="30"/>
      <c r="I108" s="30"/>
    </row>
    <row r="109" customFormat="false" ht="13.8" hidden="false" customHeight="false" outlineLevel="0" collapsed="false">
      <c r="A109" s="29"/>
      <c r="B109" s="29"/>
      <c r="C109" s="29"/>
      <c r="D109" s="29"/>
      <c r="E109" s="29"/>
      <c r="F109" s="30"/>
      <c r="G109" s="29"/>
      <c r="H109" s="30"/>
      <c r="I109" s="30"/>
    </row>
    <row r="110" customFormat="false" ht="13.8" hidden="false" customHeight="false" outlineLevel="0" collapsed="false">
      <c r="A110" s="29"/>
      <c r="B110" s="29"/>
      <c r="C110" s="29"/>
      <c r="D110" s="29"/>
      <c r="E110" s="29"/>
      <c r="F110" s="30"/>
      <c r="G110" s="29"/>
      <c r="H110" s="30"/>
      <c r="I110" s="30"/>
    </row>
    <row r="111" customFormat="false" ht="13.8" hidden="false" customHeight="false" outlineLevel="0" collapsed="false">
      <c r="A111" s="29"/>
      <c r="B111" s="29"/>
      <c r="C111" s="29"/>
      <c r="D111" s="29"/>
      <c r="E111" s="29"/>
      <c r="F111" s="30"/>
      <c r="G111" s="29"/>
      <c r="H111" s="30"/>
      <c r="I111" s="30"/>
    </row>
    <row r="112" customFormat="false" ht="13.8" hidden="false" customHeight="false" outlineLevel="0" collapsed="false">
      <c r="A112" s="29"/>
      <c r="B112" s="29"/>
      <c r="C112" s="29"/>
      <c r="D112" s="29"/>
      <c r="E112" s="29"/>
      <c r="F112" s="30"/>
      <c r="G112" s="29"/>
      <c r="H112" s="30"/>
      <c r="I112" s="30"/>
    </row>
    <row r="113" customFormat="false" ht="13.8" hidden="false" customHeight="false" outlineLevel="0" collapsed="false">
      <c r="A113" s="29"/>
      <c r="B113" s="29"/>
      <c r="C113" s="29"/>
      <c r="D113" s="29"/>
      <c r="E113" s="29"/>
      <c r="F113" s="30"/>
      <c r="G113" s="29"/>
      <c r="H113" s="30"/>
      <c r="I113" s="30"/>
    </row>
    <row r="114" customFormat="false" ht="13.8" hidden="false" customHeight="false" outlineLevel="0" collapsed="false">
      <c r="A114" s="29"/>
      <c r="B114" s="29"/>
      <c r="C114" s="29"/>
      <c r="D114" s="29"/>
      <c r="E114" s="29"/>
      <c r="F114" s="30"/>
      <c r="G114" s="29"/>
      <c r="H114" s="30"/>
      <c r="I114" s="30"/>
    </row>
    <row r="115" customFormat="false" ht="13.8" hidden="false" customHeight="false" outlineLevel="0" collapsed="false">
      <c r="A115" s="29"/>
      <c r="B115" s="29"/>
      <c r="C115" s="29"/>
      <c r="D115" s="29"/>
      <c r="E115" s="29"/>
      <c r="F115" s="30"/>
      <c r="G115" s="29"/>
      <c r="H115" s="30"/>
      <c r="I115" s="30"/>
    </row>
    <row r="116" customFormat="false" ht="13.8" hidden="false" customHeight="false" outlineLevel="0" collapsed="false">
      <c r="A116" s="29"/>
      <c r="B116" s="29"/>
      <c r="C116" s="29"/>
      <c r="D116" s="29"/>
      <c r="E116" s="29"/>
      <c r="F116" s="30"/>
      <c r="G116" s="29"/>
      <c r="H116" s="30"/>
      <c r="I116" s="30"/>
    </row>
    <row r="117" customFormat="false" ht="13.8" hidden="false" customHeight="false" outlineLevel="0" collapsed="false">
      <c r="A117" s="29"/>
      <c r="B117" s="29"/>
      <c r="C117" s="29"/>
      <c r="D117" s="29"/>
      <c r="E117" s="29"/>
      <c r="F117" s="30"/>
      <c r="G117" s="29"/>
      <c r="H117" s="30"/>
      <c r="I117" s="30"/>
    </row>
    <row r="118" customFormat="false" ht="13.8" hidden="false" customHeight="false" outlineLevel="0" collapsed="false">
      <c r="A118" s="29"/>
      <c r="B118" s="29"/>
      <c r="C118" s="29"/>
      <c r="D118" s="29"/>
      <c r="E118" s="29"/>
      <c r="F118" s="30"/>
      <c r="G118" s="29"/>
      <c r="H118" s="30"/>
      <c r="I118" s="30"/>
    </row>
    <row r="119" customFormat="false" ht="13.8" hidden="false" customHeight="false" outlineLevel="0" collapsed="false">
      <c r="A119" s="29"/>
      <c r="B119" s="29"/>
      <c r="C119" s="29"/>
      <c r="D119" s="29"/>
      <c r="E119" s="29"/>
      <c r="F119" s="30"/>
      <c r="G119" s="29"/>
      <c r="H119" s="30"/>
      <c r="I119" s="30"/>
    </row>
    <row r="120" customFormat="false" ht="13.8" hidden="false" customHeight="false" outlineLevel="0" collapsed="false">
      <c r="A120" s="29"/>
      <c r="B120" s="29"/>
      <c r="C120" s="29"/>
      <c r="D120" s="29"/>
      <c r="E120" s="29"/>
      <c r="F120" s="30"/>
      <c r="G120" s="29"/>
      <c r="H120" s="30"/>
      <c r="I120" s="30"/>
    </row>
    <row r="121" customFormat="false" ht="13.8" hidden="false" customHeight="false" outlineLevel="0" collapsed="false">
      <c r="A121" s="29"/>
      <c r="B121" s="29"/>
      <c r="C121" s="29"/>
      <c r="D121" s="29"/>
      <c r="E121" s="29"/>
      <c r="F121" s="30"/>
      <c r="G121" s="29"/>
      <c r="H121" s="30"/>
      <c r="I121" s="30"/>
    </row>
    <row r="122" customFormat="false" ht="13.8" hidden="false" customHeight="false" outlineLevel="0" collapsed="false">
      <c r="A122" s="29"/>
      <c r="B122" s="29"/>
      <c r="C122" s="29"/>
      <c r="D122" s="29"/>
      <c r="E122" s="29"/>
      <c r="F122" s="30"/>
      <c r="G122" s="29"/>
      <c r="H122" s="30"/>
      <c r="I122" s="30"/>
    </row>
    <row r="123" customFormat="false" ht="13.8" hidden="false" customHeight="false" outlineLevel="0" collapsed="false">
      <c r="A123" s="29"/>
      <c r="B123" s="29"/>
      <c r="C123" s="29"/>
      <c r="D123" s="29"/>
      <c r="E123" s="29"/>
      <c r="F123" s="30"/>
      <c r="G123" s="29"/>
      <c r="H123" s="30"/>
      <c r="I123" s="30"/>
    </row>
    <row r="124" customFormat="false" ht="13.8" hidden="false" customHeight="false" outlineLevel="0" collapsed="false">
      <c r="A124" s="29"/>
      <c r="B124" s="29"/>
      <c r="C124" s="29"/>
      <c r="D124" s="29"/>
      <c r="E124" s="29"/>
      <c r="F124" s="30"/>
      <c r="G124" s="29"/>
      <c r="H124" s="30"/>
      <c r="I124" s="30"/>
    </row>
    <row r="125" customFormat="false" ht="13.8" hidden="false" customHeight="false" outlineLevel="0" collapsed="false">
      <c r="A125" s="29"/>
      <c r="B125" s="29"/>
      <c r="C125" s="29"/>
      <c r="D125" s="29"/>
      <c r="E125" s="29"/>
      <c r="F125" s="30"/>
      <c r="G125" s="29"/>
      <c r="H125" s="30"/>
      <c r="I125" s="30"/>
    </row>
    <row r="126" customFormat="false" ht="13.8" hidden="false" customHeight="false" outlineLevel="0" collapsed="false">
      <c r="A126" s="29"/>
      <c r="B126" s="29"/>
      <c r="C126" s="29"/>
      <c r="D126" s="29"/>
      <c r="E126" s="29"/>
      <c r="F126" s="30"/>
      <c r="G126" s="29"/>
      <c r="H126" s="30"/>
      <c r="I126" s="30"/>
    </row>
    <row r="127" customFormat="false" ht="13.8" hidden="false" customHeight="false" outlineLevel="0" collapsed="false">
      <c r="A127" s="29"/>
      <c r="B127" s="29"/>
      <c r="C127" s="29"/>
      <c r="D127" s="29"/>
      <c r="E127" s="29"/>
      <c r="F127" s="30"/>
      <c r="G127" s="29"/>
      <c r="H127" s="30"/>
      <c r="I127" s="30"/>
    </row>
    <row r="128" customFormat="false" ht="13.8" hidden="false" customHeight="false" outlineLevel="0" collapsed="false">
      <c r="A128" s="29"/>
      <c r="B128" s="29"/>
      <c r="C128" s="29"/>
      <c r="D128" s="29"/>
      <c r="E128" s="29"/>
      <c r="F128" s="30"/>
      <c r="G128" s="29"/>
      <c r="H128" s="30"/>
      <c r="I128" s="30"/>
    </row>
    <row r="129" customFormat="false" ht="13.8" hidden="false" customHeight="false" outlineLevel="0" collapsed="false">
      <c r="A129" s="29"/>
      <c r="B129" s="29"/>
      <c r="C129" s="29"/>
      <c r="D129" s="29"/>
      <c r="E129" s="29"/>
      <c r="F129" s="30"/>
      <c r="G129" s="29"/>
      <c r="H129" s="30"/>
      <c r="I129" s="30"/>
    </row>
    <row r="130" customFormat="false" ht="13.8" hidden="false" customHeight="false" outlineLevel="0" collapsed="false">
      <c r="A130" s="29"/>
      <c r="B130" s="29"/>
      <c r="C130" s="29"/>
      <c r="D130" s="29"/>
      <c r="E130" s="29"/>
      <c r="F130" s="30"/>
      <c r="G130" s="29"/>
      <c r="H130" s="30"/>
      <c r="I130" s="30"/>
    </row>
  </sheetData>
  <mergeCells count="20">
    <mergeCell ref="A1:F1"/>
    <mergeCell ref="H1:I1"/>
    <mergeCell ref="B3:C3"/>
    <mergeCell ref="D3:E3"/>
    <mergeCell ref="A13:B13"/>
    <mergeCell ref="B18:C18"/>
    <mergeCell ref="D18:E18"/>
    <mergeCell ref="A28:B28"/>
    <mergeCell ref="B33:C33"/>
    <mergeCell ref="D33:E33"/>
    <mergeCell ref="A43:B43"/>
    <mergeCell ref="B48:C48"/>
    <mergeCell ref="D48:E48"/>
    <mergeCell ref="A58:B58"/>
    <mergeCell ref="B63:C63"/>
    <mergeCell ref="D63:E63"/>
    <mergeCell ref="A73:B73"/>
    <mergeCell ref="B78:C78"/>
    <mergeCell ref="D78:E78"/>
    <mergeCell ref="A88:B88"/>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6</TotalTime>
  <Application>LibreOffice/7.0.4.2$Windows_X86_64 LibreOffice_project/dcf040e67528d9187c66b2379df5ea4407429775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2022-10-21T08:50:02Z</dcterms:created>
  <dc:creator>MES DONNEES</dc:creator>
  <dc:description/>
  <dc:language>fr-FR</dc:language>
  <cp:lastModifiedBy/>
  <dcterms:modified xsi:type="dcterms:W3CDTF">2023-01-22T20:57:03Z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